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98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<sst xmlns="http://schemas.openxmlformats.org/spreadsheetml/2006/main" count="190" uniqueCount="112">
  <si>
    <t>ARTMER</t>
  </si>
  <si>
    <t>FUCHS</t>
  </si>
  <si>
    <t>PFINGSTNER</t>
  </si>
  <si>
    <t>SCHERZER</t>
  </si>
  <si>
    <t>PENDL</t>
  </si>
  <si>
    <t>KREUTZER</t>
  </si>
  <si>
    <t>Team</t>
  </si>
  <si>
    <t>Spieler</t>
  </si>
  <si>
    <t>Einsätze</t>
  </si>
  <si>
    <t>ÖBV Nr</t>
  </si>
  <si>
    <t>MP/Team</t>
  </si>
  <si>
    <t>MP/Spieler</t>
  </si>
  <si>
    <t>SCHLECHTER Manfred</t>
  </si>
  <si>
    <t>STERNFELD Eva</t>
  </si>
  <si>
    <t>FRÄSER Hedi</t>
  </si>
  <si>
    <t>FRÄSER Harry</t>
  </si>
  <si>
    <t>ARTMER Ilse Betina</t>
  </si>
  <si>
    <t>LENDWAI Siegfried</t>
  </si>
  <si>
    <t>BURESCH Gertraud</t>
  </si>
  <si>
    <t>FUCHS Herbert</t>
  </si>
  <si>
    <t>PRAH Christa</t>
  </si>
  <si>
    <t>STADLMANN Nikoline</t>
  </si>
  <si>
    <t>HASCHEK Georg</t>
  </si>
  <si>
    <t>KNOB Thomas</t>
  </si>
  <si>
    <t>KREUTZER Barbara</t>
  </si>
  <si>
    <t>KILCHER Roland</t>
  </si>
  <si>
    <t>MAGYAR Helga</t>
  </si>
  <si>
    <t>EIGENBAUER Karl</t>
  </si>
  <si>
    <t>KOBLMÜLLER Maximilian</t>
  </si>
  <si>
    <t>PENDL Michael</t>
  </si>
  <si>
    <t>BAMBERGER Christoph</t>
  </si>
  <si>
    <t>BAMBERGER Johannes</t>
  </si>
  <si>
    <t>KLEEDORFER Otto</t>
  </si>
  <si>
    <t>SCHULZ Dieter</t>
  </si>
  <si>
    <t>PASCHEK Gabriele</t>
  </si>
  <si>
    <t>PFINGSTNER Walter</t>
  </si>
  <si>
    <t>RIEDL Anna-Marie</t>
  </si>
  <si>
    <t>POLIVKA Marie Luise</t>
  </si>
  <si>
    <t>FURTHMAYR Monika</t>
  </si>
  <si>
    <t>GRIESS Gernot</t>
  </si>
  <si>
    <t>LÖCKEL Renate</t>
  </si>
  <si>
    <t>SCHERZER Gert</t>
  </si>
  <si>
    <t>BOSAK Gerhard</t>
  </si>
  <si>
    <t>KLOUCEK Magdalena</t>
  </si>
  <si>
    <t>KOFLER Albert</t>
  </si>
  <si>
    <t>SONNTAGBAUER Gerald</t>
  </si>
  <si>
    <t>BOSAK</t>
  </si>
  <si>
    <t>KOSICEK</t>
  </si>
  <si>
    <t>KOSICEK Gertraud</t>
  </si>
  <si>
    <t>BAMMER Elisabeth</t>
  </si>
  <si>
    <t>WEISS Florian</t>
  </si>
  <si>
    <t>MOLNAR Susanne</t>
  </si>
  <si>
    <t>ZEHETMAYER Monika</t>
  </si>
  <si>
    <t>HACKL Werner</t>
  </si>
  <si>
    <t>HACKL Karin</t>
  </si>
  <si>
    <t>WERNER Erik</t>
  </si>
  <si>
    <t>HACKL Johann</t>
  </si>
  <si>
    <t>THORPE Srefan</t>
  </si>
  <si>
    <t>MUTZ Daniela</t>
  </si>
  <si>
    <t>MUTZ Johannes</t>
  </si>
  <si>
    <t>POSCH Doris</t>
  </si>
  <si>
    <t>BAMBERGER</t>
  </si>
  <si>
    <t>KRATOCHWIL Peter</t>
  </si>
  <si>
    <t>STADLER Heinz</t>
  </si>
  <si>
    <t>RANZENHOFER Friedrich</t>
  </si>
  <si>
    <t>BLAZEK Marie-Louise</t>
  </si>
  <si>
    <t>LUSTIG Christa</t>
  </si>
  <si>
    <t>VUKOVICH Marina</t>
  </si>
  <si>
    <t>GOTTWEIS Heinz</t>
  </si>
  <si>
    <t>SCHICKER Edith</t>
  </si>
  <si>
    <t>WINTERINK Edda</t>
  </si>
  <si>
    <t>PÖLZLBAUER Christa</t>
  </si>
  <si>
    <t>TRAMPISCH Alexander</t>
  </si>
  <si>
    <t>ZUPANCIC Michael</t>
  </si>
  <si>
    <t>FRANZEL Robert</t>
  </si>
  <si>
    <t>PÜREGGER Helmut</t>
  </si>
  <si>
    <t>KNOB Markus</t>
  </si>
  <si>
    <t>WASSER Doris</t>
  </si>
  <si>
    <t>CHARKOW Heinz</t>
  </si>
  <si>
    <t>UBL Juliana</t>
  </si>
  <si>
    <t>WEIHS Eric</t>
  </si>
  <si>
    <t>SOVA Otto</t>
  </si>
  <si>
    <t>PAESOLD Claudius</t>
  </si>
  <si>
    <t>BEZGOVSEK Franz</t>
  </si>
  <si>
    <t>WEISS</t>
  </si>
  <si>
    <t>CRISAFULLI Sadaba Patricio</t>
  </si>
  <si>
    <t>JINDRA Manuel</t>
  </si>
  <si>
    <t>HERMANN Sofie</t>
  </si>
  <si>
    <t>POSCH</t>
  </si>
  <si>
    <t>ZHOU</t>
  </si>
  <si>
    <t>CHARKOW Elisabeth</t>
  </si>
  <si>
    <t>STREIMELWEGER Renate</t>
  </si>
  <si>
    <t>SUMMER Marianne</t>
  </si>
  <si>
    <t>ZHOU Julie</t>
  </si>
  <si>
    <t>WEIS Elisabeth</t>
  </si>
  <si>
    <t>HACKL</t>
  </si>
  <si>
    <t>ETLINGER Adelheid</t>
  </si>
  <si>
    <t>SCHILHAN Klaus</t>
  </si>
  <si>
    <t>SCHLECHTER</t>
  </si>
  <si>
    <t>BREITENSTEIN Horst</t>
  </si>
  <si>
    <t>BREITENSTEIN Christa</t>
  </si>
  <si>
    <t>PETZELBAUER Elisabeth</t>
  </si>
  <si>
    <t>RUSO Dubravka</t>
  </si>
  <si>
    <t>GRÜMM Susanne</t>
  </si>
  <si>
    <t>WIMMER Krista</t>
  </si>
  <si>
    <t>JAHNKE Angelika</t>
  </si>
  <si>
    <t>MÄRZ Franz</t>
  </si>
  <si>
    <t>HOFSTAETTER Johannes</t>
  </si>
  <si>
    <t>DIRLENBACH Ilse</t>
  </si>
  <si>
    <t>SAUER Heidemarie</t>
  </si>
  <si>
    <t>EIPELDAUER Günter</t>
  </si>
  <si>
    <t>BROJER Maria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</si>
</sst>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C07]dddd\,\ dd\.\ mmmm\ yyyy"/>
    <numFmt numFmtId="169" formatCode="_-* #,##0.0_-;\-* #,##0.0_-;_-* &quot;-&quot;??_-;_-@_-"/>
    <numFmt numFmtId="170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40" fillId="0" borderId="0" xfId="0" applyFont="1" applyAlignment="1">
      <alignment/>
    </xf>
    <xf numFmtId="1" fontId="2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0" fontId="0" fillId="0" borderId="14" xfId="0" applyBorder="1" applyAlignment="1">
      <alignment horizontal="left"/>
    </xf>
    <xf numFmtId="1" fontId="0" fillId="0" borderId="0" xfId="48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0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0" xfId="0" applyBorder="1" applyAlignment="1">
      <alignment horizontal="left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0" fillId="0" borderId="1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0" fillId="0" borderId="15" xfId="0" applyFont="1" applyBorder="1" applyAlignment="1">
      <alignment/>
    </xf>
    <xf numFmtId="1" fontId="2" fillId="0" borderId="10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view="pageLayout" workbookViewId="0" topLeftCell="A1">
      <selection activeCell="C96" sqref="C96"/>
    </sheetView>
  </sheetViews>
  <sheetFormatPr defaultColWidth="11.421875" defaultRowHeight="15"/>
  <cols>
    <col min="2" max="2" width="16.7109375" style="1" customWidth="1"/>
    <col min="3" max="3" width="29.7109375" style="1" customWidth="1"/>
    <col min="4" max="4" width="9.8515625" style="0" bestFit="1" customWidth="1"/>
    <col min="5" max="5" width="11.421875" style="22" hidden="1" customWidth="1"/>
    <col min="6" max="6" width="11.421875" style="15" hidden="1" customWidth="1"/>
    <col min="7" max="7" width="0" style="0" hidden="1" customWidth="1"/>
  </cols>
  <sheetData>
    <row r="1" spans="1:6" ht="15" customHeight="1">
      <c r="A1" s="17" t="s">
        <v>9</v>
      </c>
      <c r="B1" s="3" t="s">
        <v>6</v>
      </c>
      <c r="C1" s="24" t="s">
        <v>7</v>
      </c>
      <c r="D1" s="37" t="s">
        <v>8</v>
      </c>
      <c r="E1" s="26" t="s">
        <v>10</v>
      </c>
      <c r="F1" s="52" t="s">
        <v>11</v>
      </c>
    </row>
    <row r="2" spans="1:7" ht="15" customHeight="1">
      <c r="A2" s="18">
        <v>2295</v>
      </c>
      <c r="B2" s="8" t="s">
        <v>0</v>
      </c>
      <c r="C2" s="6" t="s">
        <v>16</v>
      </c>
      <c r="D2" s="10">
        <v>2</v>
      </c>
      <c r="E2" s="35">
        <v>850</v>
      </c>
      <c r="F2" s="30">
        <v>3400</v>
      </c>
      <c r="G2">
        <f>($F$2/24)*D2</f>
        <v>283.3333333333333</v>
      </c>
    </row>
    <row r="3" spans="1:7" ht="15" customHeight="1">
      <c r="A3" s="19">
        <v>716</v>
      </c>
      <c r="B3" s="9" t="s">
        <v>0</v>
      </c>
      <c r="C3" s="7" t="s">
        <v>15</v>
      </c>
      <c r="D3" s="11">
        <v>2</v>
      </c>
      <c r="E3" s="36">
        <v>283</v>
      </c>
      <c r="F3" s="31"/>
      <c r="G3" s="15">
        <f>($F$2/24)*D3</f>
        <v>283.3333333333333</v>
      </c>
    </row>
    <row r="4" spans="1:7" ht="15" customHeight="1">
      <c r="A4" s="19">
        <v>1863</v>
      </c>
      <c r="B4" s="9" t="s">
        <v>0</v>
      </c>
      <c r="C4" s="7" t="s">
        <v>14</v>
      </c>
      <c r="D4" s="11">
        <v>0</v>
      </c>
      <c r="E4" s="36"/>
      <c r="F4" s="31"/>
      <c r="G4" s="15"/>
    </row>
    <row r="5" spans="1:7" ht="15" customHeight="1">
      <c r="A5" s="19">
        <v>2838</v>
      </c>
      <c r="B5" s="9" t="s">
        <v>0</v>
      </c>
      <c r="C5" s="7" t="s">
        <v>62</v>
      </c>
      <c r="D5" s="11">
        <v>2</v>
      </c>
      <c r="E5" s="36">
        <v>142</v>
      </c>
      <c r="F5" s="31"/>
      <c r="G5" s="15">
        <f>($F$2/24)*D4</f>
        <v>0</v>
      </c>
    </row>
    <row r="6" spans="1:8" ht="15" customHeight="1">
      <c r="A6" s="53">
        <v>926</v>
      </c>
      <c r="B6" s="7" t="s">
        <v>0</v>
      </c>
      <c r="C6" s="7" t="s">
        <v>17</v>
      </c>
      <c r="D6" s="64">
        <v>2</v>
      </c>
      <c r="E6" s="45"/>
      <c r="F6" s="31"/>
      <c r="G6" s="15"/>
      <c r="H6" s="65"/>
    </row>
    <row r="7" spans="1:8" ht="15" customHeight="1">
      <c r="A7" s="53">
        <v>2435</v>
      </c>
      <c r="B7" s="7" t="s">
        <v>0</v>
      </c>
      <c r="C7" s="7" t="s">
        <v>72</v>
      </c>
      <c r="D7" s="64">
        <v>1</v>
      </c>
      <c r="E7" s="45"/>
      <c r="F7" s="31"/>
      <c r="G7" s="15"/>
      <c r="H7" s="65"/>
    </row>
    <row r="8" spans="1:7" ht="15" customHeight="1">
      <c r="A8" s="20">
        <v>116</v>
      </c>
      <c r="B8" s="5" t="s">
        <v>0</v>
      </c>
      <c r="C8" s="4" t="s">
        <v>73</v>
      </c>
      <c r="D8" s="12">
        <v>3</v>
      </c>
      <c r="E8" s="36">
        <v>142</v>
      </c>
      <c r="F8" s="31"/>
      <c r="G8" s="15" t="e">
        <f>($F$2/24)*#REF!</f>
        <v>#REF!</v>
      </c>
    </row>
    <row r="9" spans="1:7" ht="15" customHeight="1">
      <c r="A9" s="18">
        <v>2893</v>
      </c>
      <c r="B9" s="8" t="s">
        <v>61</v>
      </c>
      <c r="C9" s="23" t="s">
        <v>30</v>
      </c>
      <c r="D9" s="10">
        <v>3</v>
      </c>
      <c r="E9" s="36">
        <v>708</v>
      </c>
      <c r="F9" s="31"/>
      <c r="G9" s="15" t="e">
        <f>($F$2/24)*#REF!</f>
        <v>#REF!</v>
      </c>
    </row>
    <row r="10" spans="1:7" ht="15" customHeight="1">
      <c r="A10" s="19">
        <v>130</v>
      </c>
      <c r="B10" s="9" t="s">
        <v>61</v>
      </c>
      <c r="C10" s="25" t="s">
        <v>31</v>
      </c>
      <c r="D10" s="11">
        <v>3</v>
      </c>
      <c r="E10" s="36">
        <v>283</v>
      </c>
      <c r="F10" s="31"/>
      <c r="G10" s="15">
        <f>($F$2/24)*D8</f>
        <v>425</v>
      </c>
    </row>
    <row r="11" spans="1:7" ht="15" customHeight="1">
      <c r="A11" s="19">
        <v>2431</v>
      </c>
      <c r="B11" s="9" t="s">
        <v>61</v>
      </c>
      <c r="C11" s="25" t="s">
        <v>78</v>
      </c>
      <c r="D11" s="11">
        <v>0</v>
      </c>
      <c r="E11" s="36"/>
      <c r="F11" s="31"/>
      <c r="G11" s="15"/>
    </row>
    <row r="12" spans="1:7" ht="15" customHeight="1">
      <c r="A12" s="19">
        <v>715</v>
      </c>
      <c r="B12" s="9" t="s">
        <v>61</v>
      </c>
      <c r="C12" s="50" t="s">
        <v>74</v>
      </c>
      <c r="D12" s="11">
        <v>0</v>
      </c>
      <c r="E12" s="36"/>
      <c r="F12" s="31"/>
      <c r="G12" s="15"/>
    </row>
    <row r="13" spans="1:7" ht="15" customHeight="1">
      <c r="A13" s="19">
        <v>3047</v>
      </c>
      <c r="B13" s="9" t="s">
        <v>61</v>
      </c>
      <c r="C13" s="25" t="s">
        <v>32</v>
      </c>
      <c r="D13" s="11">
        <v>3</v>
      </c>
      <c r="E13" s="36">
        <v>283</v>
      </c>
      <c r="F13" s="31"/>
      <c r="G13" s="15" t="e">
        <f>($F$2/24)*#REF!</f>
        <v>#REF!</v>
      </c>
    </row>
    <row r="14" spans="1:7" ht="15" customHeight="1">
      <c r="A14" s="19">
        <v>3687</v>
      </c>
      <c r="B14" s="9" t="s">
        <v>61</v>
      </c>
      <c r="C14" s="25" t="s">
        <v>33</v>
      </c>
      <c r="D14" s="11">
        <v>3</v>
      </c>
      <c r="E14" s="51">
        <v>708</v>
      </c>
      <c r="F14" s="31"/>
      <c r="G14" s="15" t="e">
        <f>($F$2/24)*#REF!</f>
        <v>#REF!</v>
      </c>
    </row>
    <row r="15" spans="1:7" ht="15" customHeight="1">
      <c r="A15" s="18">
        <v>8</v>
      </c>
      <c r="B15" s="8" t="s">
        <v>46</v>
      </c>
      <c r="C15" s="23" t="s">
        <v>42</v>
      </c>
      <c r="D15" s="10">
        <v>3</v>
      </c>
      <c r="E15" s="35">
        <v>542</v>
      </c>
      <c r="F15" s="30">
        <v>2600</v>
      </c>
      <c r="G15" s="15">
        <f>($F$15/24)*D9</f>
        <v>325</v>
      </c>
    </row>
    <row r="16" spans="1:7" ht="15" customHeight="1">
      <c r="A16" s="19">
        <v>747</v>
      </c>
      <c r="B16" s="9" t="s">
        <v>46</v>
      </c>
      <c r="C16" s="25" t="s">
        <v>43</v>
      </c>
      <c r="D16" s="11">
        <v>2</v>
      </c>
      <c r="E16" s="36">
        <v>542</v>
      </c>
      <c r="F16" s="31"/>
      <c r="G16" s="15">
        <f>($F$15/24)*D10</f>
        <v>325</v>
      </c>
    </row>
    <row r="17" spans="1:7" ht="15" customHeight="1">
      <c r="A17" s="19">
        <v>1124</v>
      </c>
      <c r="B17" s="9" t="s">
        <v>46</v>
      </c>
      <c r="C17" s="25" t="s">
        <v>44</v>
      </c>
      <c r="D17" s="11">
        <v>3</v>
      </c>
      <c r="E17" s="36">
        <v>650</v>
      </c>
      <c r="F17" s="31"/>
      <c r="G17" s="15">
        <f>($F$15/24)*D13</f>
        <v>325</v>
      </c>
    </row>
    <row r="18" spans="1:7" ht="15" customHeight="1">
      <c r="A18" s="19">
        <v>6539</v>
      </c>
      <c r="B18" s="9" t="s">
        <v>46</v>
      </c>
      <c r="C18" s="25" t="s">
        <v>45</v>
      </c>
      <c r="D18" s="11">
        <v>2</v>
      </c>
      <c r="E18" s="36"/>
      <c r="F18" s="31"/>
      <c r="G18" s="15"/>
    </row>
    <row r="19" spans="1:7" ht="15" customHeight="1">
      <c r="A19" s="20">
        <v>99</v>
      </c>
      <c r="B19" s="5" t="s">
        <v>46</v>
      </c>
      <c r="C19" s="59" t="s">
        <v>63</v>
      </c>
      <c r="D19" s="12">
        <v>2</v>
      </c>
      <c r="E19" s="36">
        <v>325</v>
      </c>
      <c r="F19" s="31"/>
      <c r="G19" s="15" t="e">
        <f>($F$15/24)*#REF!</f>
        <v>#REF!</v>
      </c>
    </row>
    <row r="20" spans="1:7" ht="15" customHeight="1">
      <c r="A20" s="19">
        <v>4509</v>
      </c>
      <c r="B20" s="9" t="s">
        <v>1</v>
      </c>
      <c r="C20" s="7" t="s">
        <v>18</v>
      </c>
      <c r="D20" s="11">
        <v>1</v>
      </c>
      <c r="E20" s="36">
        <v>108</v>
      </c>
      <c r="F20" s="31"/>
      <c r="G20" s="15">
        <f>($F$15/24)*D14</f>
        <v>325</v>
      </c>
    </row>
    <row r="21" spans="1:8" ht="15" customHeight="1">
      <c r="A21" s="19">
        <v>4018</v>
      </c>
      <c r="B21" s="9" t="s">
        <v>1</v>
      </c>
      <c r="C21" s="7" t="s">
        <v>19</v>
      </c>
      <c r="D21" s="11">
        <v>3</v>
      </c>
      <c r="E21" s="45">
        <v>433</v>
      </c>
      <c r="F21" s="46"/>
      <c r="G21" s="46" t="e">
        <f>($F$15/24)*#REF!</f>
        <v>#REF!</v>
      </c>
      <c r="H21" s="49"/>
    </row>
    <row r="22" spans="1:8" ht="15" customHeight="1">
      <c r="A22" s="19">
        <v>2167</v>
      </c>
      <c r="B22" s="9" t="s">
        <v>1</v>
      </c>
      <c r="C22" s="2" t="s">
        <v>107</v>
      </c>
      <c r="D22" s="11">
        <v>1</v>
      </c>
      <c r="E22" s="45"/>
      <c r="F22" s="46"/>
      <c r="G22" s="46"/>
      <c r="H22" s="49"/>
    </row>
    <row r="23" spans="1:8" ht="15" customHeight="1">
      <c r="A23" s="19">
        <v>2763</v>
      </c>
      <c r="B23" s="9" t="s">
        <v>1</v>
      </c>
      <c r="C23" s="42" t="s">
        <v>64</v>
      </c>
      <c r="D23" s="11">
        <v>0</v>
      </c>
      <c r="E23" s="45"/>
      <c r="F23" s="46"/>
      <c r="G23" s="46"/>
      <c r="H23" s="49"/>
    </row>
    <row r="24" spans="1:8" ht="15" customHeight="1">
      <c r="A24" s="19">
        <v>4006</v>
      </c>
      <c r="B24" s="9" t="s">
        <v>1</v>
      </c>
      <c r="C24" s="7" t="s">
        <v>75</v>
      </c>
      <c r="D24" s="11">
        <v>2</v>
      </c>
      <c r="E24" s="45"/>
      <c r="F24" s="46"/>
      <c r="G24" s="46"/>
      <c r="H24" s="49"/>
    </row>
    <row r="25" spans="1:8" ht="15" customHeight="1">
      <c r="A25" s="19">
        <v>3278</v>
      </c>
      <c r="B25" s="9" t="s">
        <v>1</v>
      </c>
      <c r="C25" s="2" t="s">
        <v>20</v>
      </c>
      <c r="D25" s="11">
        <v>2</v>
      </c>
      <c r="E25" s="45">
        <v>163</v>
      </c>
      <c r="F25" s="46">
        <v>1300</v>
      </c>
      <c r="G25" s="46">
        <f>($F$25/24)*D15</f>
        <v>162.5</v>
      </c>
      <c r="H25" s="49"/>
    </row>
    <row r="26" spans="1:8" ht="15" customHeight="1">
      <c r="A26" s="19">
        <v>3343</v>
      </c>
      <c r="B26" s="9" t="s">
        <v>1</v>
      </c>
      <c r="C26" s="2" t="s">
        <v>21</v>
      </c>
      <c r="D26" s="11">
        <v>2</v>
      </c>
      <c r="E26" s="45"/>
      <c r="F26" s="46"/>
      <c r="G26" s="46"/>
      <c r="H26" s="49"/>
    </row>
    <row r="27" spans="1:8" ht="15" customHeight="1">
      <c r="A27" s="19">
        <v>4475</v>
      </c>
      <c r="B27" s="9" t="s">
        <v>1</v>
      </c>
      <c r="C27" s="7" t="s">
        <v>79</v>
      </c>
      <c r="D27" s="11">
        <v>1</v>
      </c>
      <c r="E27" s="45">
        <v>217</v>
      </c>
      <c r="F27" s="46"/>
      <c r="G27" s="46">
        <f>($F$25/24)*D16</f>
        <v>108.33333333333333</v>
      </c>
      <c r="H27" s="49"/>
    </row>
    <row r="28" spans="1:8" ht="15" customHeight="1">
      <c r="A28" s="55">
        <v>4963</v>
      </c>
      <c r="B28" s="6" t="s">
        <v>84</v>
      </c>
      <c r="C28" s="71" t="s">
        <v>83</v>
      </c>
      <c r="D28" s="33">
        <v>1</v>
      </c>
      <c r="E28" s="45">
        <v>163</v>
      </c>
      <c r="F28" s="46"/>
      <c r="G28" s="46" t="e">
        <f>($F$25/24)*#REF!</f>
        <v>#REF!</v>
      </c>
      <c r="H28" s="49"/>
    </row>
    <row r="29" spans="1:8" ht="15" customHeight="1">
      <c r="A29" s="53">
        <v>6830</v>
      </c>
      <c r="B29" s="7" t="s">
        <v>84</v>
      </c>
      <c r="C29" s="73" t="s">
        <v>85</v>
      </c>
      <c r="D29" s="72">
        <v>1</v>
      </c>
      <c r="E29" s="45"/>
      <c r="F29" s="46"/>
      <c r="G29" s="46"/>
      <c r="H29" s="49"/>
    </row>
    <row r="30" spans="1:8" ht="15" customHeight="1">
      <c r="A30" s="19">
        <v>8129</v>
      </c>
      <c r="B30" s="7" t="s">
        <v>84</v>
      </c>
      <c r="C30" s="73" t="s">
        <v>86</v>
      </c>
      <c r="D30" s="72">
        <v>1</v>
      </c>
      <c r="E30" s="45">
        <v>108</v>
      </c>
      <c r="F30" s="46"/>
      <c r="G30" s="46">
        <f>($F$25/24)*D17</f>
        <v>162.5</v>
      </c>
      <c r="H30" s="49"/>
    </row>
    <row r="31" spans="1:8" ht="15" customHeight="1">
      <c r="A31" s="53">
        <v>8037</v>
      </c>
      <c r="B31" s="7" t="s">
        <v>84</v>
      </c>
      <c r="C31" s="16" t="s">
        <v>87</v>
      </c>
      <c r="D31" s="72">
        <v>1</v>
      </c>
      <c r="E31" s="45"/>
      <c r="F31" s="46"/>
      <c r="G31" s="46"/>
      <c r="H31" s="49"/>
    </row>
    <row r="32" spans="1:8" ht="15" customHeight="1">
      <c r="A32" s="53">
        <v>6935</v>
      </c>
      <c r="B32" s="7" t="s">
        <v>84</v>
      </c>
      <c r="C32" s="73" t="s">
        <v>57</v>
      </c>
      <c r="D32" s="72">
        <v>0</v>
      </c>
      <c r="E32" s="45">
        <v>163</v>
      </c>
      <c r="F32" s="46"/>
      <c r="G32" s="46" t="e">
        <f>($F$25/24)*#REF!</f>
        <v>#REF!</v>
      </c>
      <c r="H32" s="49"/>
    </row>
    <row r="33" spans="1:8" ht="15" customHeight="1">
      <c r="A33" s="53">
        <v>4580</v>
      </c>
      <c r="B33" s="7" t="s">
        <v>84</v>
      </c>
      <c r="C33" s="48" t="s">
        <v>50</v>
      </c>
      <c r="D33" s="72">
        <v>0</v>
      </c>
      <c r="E33" s="45">
        <v>108</v>
      </c>
      <c r="F33" s="46"/>
      <c r="G33" s="46" t="e">
        <f>($F$25/24)*#REF!</f>
        <v>#REF!</v>
      </c>
      <c r="H33" s="49"/>
    </row>
    <row r="34" spans="1:8" ht="15" customHeight="1">
      <c r="A34" s="18">
        <v>5284</v>
      </c>
      <c r="B34" s="3" t="s">
        <v>47</v>
      </c>
      <c r="C34" s="41" t="s">
        <v>49</v>
      </c>
      <c r="D34" s="10">
        <v>3</v>
      </c>
      <c r="E34" s="45">
        <v>54</v>
      </c>
      <c r="F34" s="46"/>
      <c r="G34" s="46" t="e">
        <f>($F$25/24)*#REF!</f>
        <v>#REF!</v>
      </c>
      <c r="H34" s="49"/>
    </row>
    <row r="35" spans="1:8" ht="15" customHeight="1">
      <c r="A35" s="19">
        <v>2830</v>
      </c>
      <c r="B35" s="16" t="s">
        <v>47</v>
      </c>
      <c r="C35" s="41" t="s">
        <v>65</v>
      </c>
      <c r="D35" s="11">
        <v>0</v>
      </c>
      <c r="E35" s="45"/>
      <c r="F35" s="46"/>
      <c r="G35" s="46"/>
      <c r="H35" s="49"/>
    </row>
    <row r="36" spans="1:8" ht="15" customHeight="1">
      <c r="A36" s="19">
        <v>4514</v>
      </c>
      <c r="B36" s="16" t="s">
        <v>47</v>
      </c>
      <c r="C36" s="41" t="s">
        <v>108</v>
      </c>
      <c r="D36" s="11">
        <v>1</v>
      </c>
      <c r="E36" s="45"/>
      <c r="F36" s="46"/>
      <c r="G36" s="46"/>
      <c r="H36" s="49"/>
    </row>
    <row r="37" spans="1:8" ht="15" customHeight="1">
      <c r="A37" s="19">
        <v>4435</v>
      </c>
      <c r="B37" s="16" t="s">
        <v>47</v>
      </c>
      <c r="C37" s="41" t="s">
        <v>48</v>
      </c>
      <c r="D37" s="11">
        <v>1</v>
      </c>
      <c r="E37" s="45"/>
      <c r="F37" s="46"/>
      <c r="G37" s="46"/>
      <c r="H37" s="49"/>
    </row>
    <row r="38" spans="1:8" ht="15" customHeight="1">
      <c r="A38" s="38">
        <v>5643</v>
      </c>
      <c r="B38" s="16" t="s">
        <v>47</v>
      </c>
      <c r="C38" s="16" t="s">
        <v>26</v>
      </c>
      <c r="D38" s="11">
        <v>2</v>
      </c>
      <c r="E38" s="45"/>
      <c r="F38" s="46"/>
      <c r="G38" s="46"/>
      <c r="H38" s="49"/>
    </row>
    <row r="39" spans="1:8" ht="15" customHeight="1">
      <c r="A39" s="38">
        <v>4319</v>
      </c>
      <c r="B39" s="16" t="s">
        <v>47</v>
      </c>
      <c r="C39" s="50" t="s">
        <v>25</v>
      </c>
      <c r="D39" s="11">
        <v>2</v>
      </c>
      <c r="E39" s="45"/>
      <c r="F39" s="46"/>
      <c r="G39" s="46"/>
      <c r="H39" s="49"/>
    </row>
    <row r="40" spans="1:8" ht="15" customHeight="1">
      <c r="A40" s="38">
        <v>3036</v>
      </c>
      <c r="B40" s="16" t="s">
        <v>47</v>
      </c>
      <c r="C40" s="50" t="s">
        <v>109</v>
      </c>
      <c r="D40" s="11">
        <v>1</v>
      </c>
      <c r="E40" s="45"/>
      <c r="F40" s="46"/>
      <c r="G40" s="46"/>
      <c r="H40" s="49"/>
    </row>
    <row r="41" spans="1:8" ht="15" customHeight="1">
      <c r="A41" s="39">
        <v>5295</v>
      </c>
      <c r="B41" s="40" t="s">
        <v>47</v>
      </c>
      <c r="C41" s="40" t="s">
        <v>52</v>
      </c>
      <c r="D41" s="12">
        <v>2</v>
      </c>
      <c r="E41" s="45"/>
      <c r="F41" s="46"/>
      <c r="G41" s="46"/>
      <c r="H41" s="49"/>
    </row>
    <row r="42" spans="1:8" ht="15" customHeight="1">
      <c r="A42" s="18">
        <v>34</v>
      </c>
      <c r="B42" s="8" t="s">
        <v>5</v>
      </c>
      <c r="C42" s="23" t="s">
        <v>22</v>
      </c>
      <c r="D42" s="10">
        <v>3</v>
      </c>
      <c r="E42" s="45"/>
      <c r="F42" s="46"/>
      <c r="G42" s="46"/>
      <c r="H42" s="49"/>
    </row>
    <row r="43" spans="1:8" ht="15" customHeight="1">
      <c r="A43" s="19">
        <v>1121</v>
      </c>
      <c r="B43" s="9" t="s">
        <v>5</v>
      </c>
      <c r="C43" s="25" t="s">
        <v>76</v>
      </c>
      <c r="D43" s="11">
        <v>3</v>
      </c>
      <c r="E43" s="45"/>
      <c r="F43" s="46"/>
      <c r="G43" s="46"/>
      <c r="H43" s="49"/>
    </row>
    <row r="44" spans="1:8" ht="15" customHeight="1">
      <c r="A44" s="19">
        <v>1711</v>
      </c>
      <c r="B44" s="9" t="s">
        <v>5</v>
      </c>
      <c r="C44" s="25" t="s">
        <v>23</v>
      </c>
      <c r="D44" s="11">
        <v>3</v>
      </c>
      <c r="E44" s="45"/>
      <c r="F44" s="46"/>
      <c r="G44" s="46"/>
      <c r="H44" s="49"/>
    </row>
    <row r="45" spans="1:8" ht="15" customHeight="1">
      <c r="A45" s="19">
        <v>2523</v>
      </c>
      <c r="B45" s="9" t="s">
        <v>5</v>
      </c>
      <c r="C45" s="25" t="s">
        <v>24</v>
      </c>
      <c r="D45" s="11">
        <v>3</v>
      </c>
      <c r="E45" s="45"/>
      <c r="F45" s="46"/>
      <c r="G45" s="46"/>
      <c r="H45" s="49"/>
    </row>
    <row r="46" spans="1:8" ht="15" customHeight="1">
      <c r="A46" s="19">
        <v>6049</v>
      </c>
      <c r="B46" s="9" t="s">
        <v>5</v>
      </c>
      <c r="C46" s="25" t="s">
        <v>55</v>
      </c>
      <c r="D46" s="11">
        <v>0</v>
      </c>
      <c r="E46" s="45"/>
      <c r="F46" s="46"/>
      <c r="G46" s="46"/>
      <c r="H46" s="49"/>
    </row>
    <row r="47" spans="1:8" ht="15" customHeight="1">
      <c r="A47" s="66"/>
      <c r="B47" s="67"/>
      <c r="C47" s="68"/>
      <c r="D47" s="69"/>
      <c r="E47" s="45"/>
      <c r="F47" s="46"/>
      <c r="G47" s="46"/>
      <c r="H47" s="49"/>
    </row>
    <row r="48" spans="1:8" ht="15" customHeight="1">
      <c r="A48" s="47"/>
      <c r="B48" s="2"/>
      <c r="C48" s="44"/>
      <c r="D48" s="21"/>
      <c r="E48" s="45"/>
      <c r="F48" s="46"/>
      <c r="G48" s="46"/>
      <c r="H48" s="49"/>
    </row>
    <row r="49" spans="1:8" ht="15" customHeight="1">
      <c r="A49" s="47"/>
      <c r="B49" s="2"/>
      <c r="C49" s="44"/>
      <c r="D49" s="21"/>
      <c r="E49" s="45"/>
      <c r="F49" s="46"/>
      <c r="G49" s="46"/>
      <c r="H49" s="49"/>
    </row>
    <row r="50" spans="1:8" ht="15" customHeight="1">
      <c r="A50" s="47"/>
      <c r="B50" s="2"/>
      <c r="C50" s="44"/>
      <c r="D50" s="21"/>
      <c r="E50" s="45"/>
      <c r="F50" s="46"/>
      <c r="G50" s="46"/>
      <c r="H50" s="49"/>
    </row>
    <row r="51" spans="1:8" ht="15" customHeight="1">
      <c r="A51" s="18">
        <v>6499</v>
      </c>
      <c r="B51" s="8" t="s">
        <v>89</v>
      </c>
      <c r="C51" s="3" t="s">
        <v>90</v>
      </c>
      <c r="D51" s="10">
        <v>3</v>
      </c>
      <c r="E51" s="45"/>
      <c r="F51" s="46"/>
      <c r="G51" s="46"/>
      <c r="H51" s="49"/>
    </row>
    <row r="52" spans="1:8" ht="15" customHeight="1">
      <c r="A52" s="19">
        <v>6897</v>
      </c>
      <c r="B52" s="9" t="s">
        <v>89</v>
      </c>
      <c r="C52" s="25" t="s">
        <v>91</v>
      </c>
      <c r="D52" s="11">
        <v>3</v>
      </c>
      <c r="E52" s="45"/>
      <c r="F52" s="46"/>
      <c r="G52" s="46"/>
      <c r="H52" s="49"/>
    </row>
    <row r="53" spans="1:8" ht="15" customHeight="1">
      <c r="A53" s="19">
        <v>6534</v>
      </c>
      <c r="B53" s="9" t="s">
        <v>89</v>
      </c>
      <c r="C53" s="25" t="s">
        <v>92</v>
      </c>
      <c r="D53" s="11">
        <v>1</v>
      </c>
      <c r="E53" s="45"/>
      <c r="F53" s="46"/>
      <c r="G53" s="46"/>
      <c r="H53" s="49"/>
    </row>
    <row r="54" spans="1:8" ht="15" customHeight="1">
      <c r="A54" s="19">
        <v>6344</v>
      </c>
      <c r="B54" s="9" t="s">
        <v>89</v>
      </c>
      <c r="C54" s="25" t="s">
        <v>101</v>
      </c>
      <c r="D54" s="11">
        <v>2</v>
      </c>
      <c r="E54" s="45"/>
      <c r="F54" s="46"/>
      <c r="G54" s="46"/>
      <c r="H54" s="49"/>
    </row>
    <row r="55" spans="1:8" ht="15" customHeight="1">
      <c r="A55" s="19">
        <v>7063</v>
      </c>
      <c r="B55" s="9" t="s">
        <v>89</v>
      </c>
      <c r="C55" s="50" t="s">
        <v>93</v>
      </c>
      <c r="D55" s="11">
        <v>3</v>
      </c>
      <c r="E55" s="45"/>
      <c r="F55" s="46"/>
      <c r="G55" s="46"/>
      <c r="H55" s="49"/>
    </row>
    <row r="56" spans="1:8" ht="15" customHeight="1">
      <c r="A56" s="55">
        <v>6737</v>
      </c>
      <c r="B56" s="6" t="s">
        <v>88</v>
      </c>
      <c r="C56" s="34" t="s">
        <v>110</v>
      </c>
      <c r="D56" s="10">
        <v>1</v>
      </c>
      <c r="E56" s="45"/>
      <c r="F56" s="46"/>
      <c r="G56" s="46"/>
      <c r="H56" s="49"/>
    </row>
    <row r="57" spans="1:7" ht="15" customHeight="1">
      <c r="A57" s="19">
        <v>4736</v>
      </c>
      <c r="B57" s="9" t="s">
        <v>88</v>
      </c>
      <c r="C57" s="7" t="s">
        <v>66</v>
      </c>
      <c r="D57" s="11">
        <v>1</v>
      </c>
      <c r="E57" s="36"/>
      <c r="F57" s="31"/>
      <c r="G57" s="15"/>
    </row>
    <row r="58" spans="1:7" ht="15" customHeight="1">
      <c r="A58" s="19">
        <v>6799</v>
      </c>
      <c r="B58" s="9" t="s">
        <v>88</v>
      </c>
      <c r="C58" s="50" t="s">
        <v>58</v>
      </c>
      <c r="D58" s="11">
        <v>3</v>
      </c>
      <c r="E58" s="36"/>
      <c r="F58" s="31"/>
      <c r="G58" s="15"/>
    </row>
    <row r="59" spans="1:7" ht="15" customHeight="1">
      <c r="A59" s="19">
        <v>6800</v>
      </c>
      <c r="B59" s="9" t="s">
        <v>88</v>
      </c>
      <c r="C59" s="25" t="s">
        <v>59</v>
      </c>
      <c r="D59" s="11">
        <v>3</v>
      </c>
      <c r="E59" s="36">
        <v>225</v>
      </c>
      <c r="F59" s="31"/>
      <c r="G59" s="15">
        <f>($F$41/24)*D25</f>
        <v>0</v>
      </c>
    </row>
    <row r="60" spans="1:7" ht="15" customHeight="1">
      <c r="A60" s="19">
        <v>6846</v>
      </c>
      <c r="B60" s="9" t="s">
        <v>88</v>
      </c>
      <c r="C60" s="25" t="s">
        <v>60</v>
      </c>
      <c r="D60" s="11">
        <v>1</v>
      </c>
      <c r="E60" s="36">
        <v>300</v>
      </c>
      <c r="F60" s="32"/>
      <c r="G60" s="15">
        <f>($F$41/24)*D27</f>
        <v>0</v>
      </c>
    </row>
    <row r="61" spans="1:7" ht="15" customHeight="1">
      <c r="A61" s="19">
        <v>5484</v>
      </c>
      <c r="B61" s="9" t="s">
        <v>88</v>
      </c>
      <c r="C61" s="25" t="s">
        <v>102</v>
      </c>
      <c r="D61" s="11">
        <v>2</v>
      </c>
      <c r="E61" s="27"/>
      <c r="F61" s="30"/>
      <c r="G61" s="15">
        <f>($F$41/24)*D28</f>
        <v>0</v>
      </c>
    </row>
    <row r="62" spans="1:7" ht="15" customHeight="1">
      <c r="A62" s="19">
        <v>6850</v>
      </c>
      <c r="B62" s="9" t="s">
        <v>88</v>
      </c>
      <c r="C62" s="50" t="s">
        <v>94</v>
      </c>
      <c r="D62" s="11">
        <v>1</v>
      </c>
      <c r="E62" s="57"/>
      <c r="F62" s="31"/>
      <c r="G62" s="15"/>
    </row>
    <row r="63" spans="1:7" ht="15" customHeight="1">
      <c r="A63" s="62">
        <v>3155</v>
      </c>
      <c r="B63" s="3" t="s">
        <v>95</v>
      </c>
      <c r="C63" s="3" t="s">
        <v>96</v>
      </c>
      <c r="D63" s="63">
        <v>1</v>
      </c>
      <c r="E63" s="57"/>
      <c r="F63" s="31"/>
      <c r="G63" s="15"/>
    </row>
    <row r="64" spans="1:7" ht="15" customHeight="1">
      <c r="A64" s="38">
        <v>4614</v>
      </c>
      <c r="B64" s="16" t="s">
        <v>95</v>
      </c>
      <c r="C64" s="16" t="s">
        <v>54</v>
      </c>
      <c r="D64" s="43">
        <v>2</v>
      </c>
      <c r="E64" s="28"/>
      <c r="F64" s="31"/>
      <c r="G64" s="15">
        <f>($F$41/24)*D30</f>
        <v>0</v>
      </c>
    </row>
    <row r="65" spans="1:7" ht="15" customHeight="1">
      <c r="A65" s="19">
        <v>2478</v>
      </c>
      <c r="B65" s="16" t="s">
        <v>95</v>
      </c>
      <c r="C65" s="50" t="s">
        <v>53</v>
      </c>
      <c r="D65" s="11">
        <v>2</v>
      </c>
      <c r="E65" s="28"/>
      <c r="F65" s="31"/>
      <c r="G65" s="15">
        <f>($F$41/24)*D32</f>
        <v>0</v>
      </c>
    </row>
    <row r="66" spans="1:7" ht="15" customHeight="1">
      <c r="A66" s="19">
        <v>460</v>
      </c>
      <c r="B66" s="16" t="s">
        <v>95</v>
      </c>
      <c r="C66" s="50" t="s">
        <v>97</v>
      </c>
      <c r="D66" s="11">
        <v>1</v>
      </c>
      <c r="E66" s="45"/>
      <c r="F66" s="46"/>
      <c r="G66" s="15"/>
    </row>
    <row r="67" spans="1:8" ht="15" customHeight="1">
      <c r="A67" s="38">
        <v>703</v>
      </c>
      <c r="B67" s="16" t="s">
        <v>95</v>
      </c>
      <c r="C67" s="16" t="s">
        <v>51</v>
      </c>
      <c r="D67" s="43">
        <v>1</v>
      </c>
      <c r="E67" s="45"/>
      <c r="F67" s="46"/>
      <c r="G67" s="46"/>
      <c r="H67" s="49"/>
    </row>
    <row r="68" spans="1:8" ht="15" customHeight="1">
      <c r="A68" s="38">
        <v>1035</v>
      </c>
      <c r="B68" s="16" t="s">
        <v>95</v>
      </c>
      <c r="C68" s="16" t="s">
        <v>103</v>
      </c>
      <c r="D68" s="43">
        <v>1</v>
      </c>
      <c r="E68" s="45"/>
      <c r="F68" s="46"/>
      <c r="G68" s="46"/>
      <c r="H68" s="49"/>
    </row>
    <row r="69" spans="1:8" ht="15" customHeight="1">
      <c r="A69" s="38">
        <v>1501</v>
      </c>
      <c r="B69" s="16" t="s">
        <v>95</v>
      </c>
      <c r="C69" s="16" t="s">
        <v>80</v>
      </c>
      <c r="D69" s="43">
        <v>0</v>
      </c>
      <c r="E69" s="45"/>
      <c r="F69" s="46"/>
      <c r="G69" s="49"/>
      <c r="H69" s="70"/>
    </row>
    <row r="70" spans="1:8" ht="15" customHeight="1">
      <c r="A70" s="18">
        <v>1869</v>
      </c>
      <c r="B70" s="8" t="s">
        <v>4</v>
      </c>
      <c r="C70" s="34" t="s">
        <v>27</v>
      </c>
      <c r="D70" s="10">
        <v>3</v>
      </c>
      <c r="E70" s="45"/>
      <c r="F70" s="46"/>
      <c r="G70" s="49"/>
      <c r="H70" s="49"/>
    </row>
    <row r="71" spans="1:8" ht="15" customHeight="1">
      <c r="A71" s="19">
        <v>2281</v>
      </c>
      <c r="B71" s="9" t="s">
        <v>4</v>
      </c>
      <c r="C71" s="50" t="s">
        <v>56</v>
      </c>
      <c r="D71" s="11">
        <v>3</v>
      </c>
      <c r="E71" s="45"/>
      <c r="F71" s="46"/>
      <c r="G71" s="49"/>
      <c r="H71" s="70"/>
    </row>
    <row r="72" spans="1:8" ht="15" customHeight="1">
      <c r="A72" s="19">
        <v>2907</v>
      </c>
      <c r="B72" s="9" t="s">
        <v>4</v>
      </c>
      <c r="C72" s="50" t="s">
        <v>28</v>
      </c>
      <c r="D72" s="11">
        <v>3</v>
      </c>
      <c r="E72" s="45"/>
      <c r="F72" s="46"/>
      <c r="G72" s="49"/>
      <c r="H72" s="70"/>
    </row>
    <row r="73" spans="1:8" ht="15" customHeight="1">
      <c r="A73" s="19">
        <v>4197</v>
      </c>
      <c r="B73" s="9" t="s">
        <v>4</v>
      </c>
      <c r="C73" s="50" t="s">
        <v>82</v>
      </c>
      <c r="D73" s="11">
        <v>0</v>
      </c>
      <c r="E73" s="45"/>
      <c r="F73" s="46"/>
      <c r="G73" s="49"/>
      <c r="H73" s="70"/>
    </row>
    <row r="74" spans="1:8" ht="15" customHeight="1">
      <c r="A74" s="19">
        <v>6064</v>
      </c>
      <c r="B74" s="9" t="s">
        <v>4</v>
      </c>
      <c r="C74" s="50" t="s">
        <v>29</v>
      </c>
      <c r="D74" s="11">
        <v>1</v>
      </c>
      <c r="E74" s="45"/>
      <c r="F74" s="46"/>
      <c r="G74" s="49"/>
      <c r="H74" s="49"/>
    </row>
    <row r="75" spans="1:8" ht="15" customHeight="1">
      <c r="A75" s="19">
        <v>95</v>
      </c>
      <c r="B75" s="9" t="s">
        <v>4</v>
      </c>
      <c r="C75" s="50" t="s">
        <v>81</v>
      </c>
      <c r="D75" s="11">
        <v>0</v>
      </c>
      <c r="E75" s="45"/>
      <c r="F75" s="46"/>
      <c r="G75" s="49"/>
      <c r="H75" s="49"/>
    </row>
    <row r="76" spans="1:6" ht="15" customHeight="1">
      <c r="A76" s="19">
        <v>4029</v>
      </c>
      <c r="B76" s="9" t="s">
        <v>4</v>
      </c>
      <c r="C76" s="50" t="s">
        <v>67</v>
      </c>
      <c r="D76" s="11">
        <v>2</v>
      </c>
      <c r="E76" s="57"/>
      <c r="F76" s="31"/>
    </row>
    <row r="77" spans="1:6" ht="15" customHeight="1">
      <c r="A77" s="20">
        <v>2772</v>
      </c>
      <c r="B77" s="5" t="s">
        <v>4</v>
      </c>
      <c r="C77" s="48" t="s">
        <v>77</v>
      </c>
      <c r="D77" s="12">
        <v>0</v>
      </c>
      <c r="E77" s="57"/>
      <c r="F77" s="31"/>
    </row>
    <row r="78" spans="1:6" ht="15" customHeight="1">
      <c r="A78" s="19">
        <v>2635</v>
      </c>
      <c r="B78" s="9" t="s">
        <v>2</v>
      </c>
      <c r="C78" s="50" t="s">
        <v>106</v>
      </c>
      <c r="D78" s="11">
        <v>1</v>
      </c>
      <c r="E78" s="57"/>
      <c r="F78" s="31"/>
    </row>
    <row r="79" spans="1:6" ht="15" customHeight="1">
      <c r="A79" s="19">
        <v>4735</v>
      </c>
      <c r="B79" s="9" t="s">
        <v>2</v>
      </c>
      <c r="C79" s="50" t="s">
        <v>34</v>
      </c>
      <c r="D79" s="11">
        <v>3</v>
      </c>
      <c r="E79" s="57"/>
      <c r="F79" s="31"/>
    </row>
    <row r="80" spans="1:6" ht="15" customHeight="1">
      <c r="A80" s="19">
        <v>4734</v>
      </c>
      <c r="B80" s="9" t="s">
        <v>2</v>
      </c>
      <c r="C80" s="50" t="s">
        <v>35</v>
      </c>
      <c r="D80" s="11">
        <v>2</v>
      </c>
      <c r="E80" s="57"/>
      <c r="F80" s="31"/>
    </row>
    <row r="81" spans="1:6" ht="15" customHeight="1">
      <c r="A81" s="19">
        <v>4583</v>
      </c>
      <c r="B81" s="9" t="s">
        <v>2</v>
      </c>
      <c r="C81" s="50" t="s">
        <v>37</v>
      </c>
      <c r="D81" s="11">
        <v>1</v>
      </c>
      <c r="E81" s="57"/>
      <c r="F81" s="31"/>
    </row>
    <row r="82" spans="1:6" ht="15" customHeight="1">
      <c r="A82" s="19">
        <v>4181</v>
      </c>
      <c r="B82" s="9" t="s">
        <v>2</v>
      </c>
      <c r="C82" s="50" t="s">
        <v>36</v>
      </c>
      <c r="D82" s="11">
        <v>3</v>
      </c>
      <c r="E82" s="57"/>
      <c r="F82" s="31"/>
    </row>
    <row r="83" spans="1:6" ht="15" customHeight="1">
      <c r="A83" s="19">
        <v>6851</v>
      </c>
      <c r="B83" s="9" t="s">
        <v>2</v>
      </c>
      <c r="C83" s="50" t="s">
        <v>104</v>
      </c>
      <c r="D83" s="11">
        <v>2</v>
      </c>
      <c r="E83" s="57"/>
      <c r="F83" s="31"/>
    </row>
    <row r="84" spans="1:6" ht="15" customHeight="1">
      <c r="A84" s="18">
        <v>1960</v>
      </c>
      <c r="B84" s="8" t="s">
        <v>3</v>
      </c>
      <c r="C84" s="34" t="s">
        <v>38</v>
      </c>
      <c r="D84" s="10">
        <v>1</v>
      </c>
      <c r="E84" s="57"/>
      <c r="F84" s="31"/>
    </row>
    <row r="85" spans="1:6" ht="15" customHeight="1">
      <c r="A85" s="19">
        <v>3201</v>
      </c>
      <c r="B85" s="9" t="s">
        <v>3</v>
      </c>
      <c r="C85" s="50" t="s">
        <v>68</v>
      </c>
      <c r="D85" s="11">
        <v>0</v>
      </c>
      <c r="E85" s="57"/>
      <c r="F85" s="31"/>
    </row>
    <row r="86" spans="1:6" ht="15" customHeight="1">
      <c r="A86" s="19">
        <v>4632</v>
      </c>
      <c r="B86" s="9" t="s">
        <v>3</v>
      </c>
      <c r="C86" s="50" t="s">
        <v>39</v>
      </c>
      <c r="D86" s="11">
        <v>3</v>
      </c>
      <c r="E86" s="57"/>
      <c r="F86" s="31"/>
    </row>
    <row r="87" spans="1:6" ht="15" customHeight="1">
      <c r="A87" s="19">
        <v>361</v>
      </c>
      <c r="B87" s="9" t="s">
        <v>3</v>
      </c>
      <c r="C87" s="50" t="s">
        <v>40</v>
      </c>
      <c r="D87" s="11">
        <v>2</v>
      </c>
      <c r="E87" s="57"/>
      <c r="F87" s="31"/>
    </row>
    <row r="88" spans="1:6" ht="15" customHeight="1">
      <c r="A88" s="19">
        <v>3816</v>
      </c>
      <c r="B88" s="9" t="s">
        <v>3</v>
      </c>
      <c r="C88" s="50" t="s">
        <v>71</v>
      </c>
      <c r="D88" s="11">
        <v>0</v>
      </c>
      <c r="E88" s="29"/>
      <c r="F88" s="32"/>
    </row>
    <row r="89" spans="1:6" ht="15" customHeight="1">
      <c r="A89" s="19">
        <v>89</v>
      </c>
      <c r="B89" s="9" t="s">
        <v>3</v>
      </c>
      <c r="C89" s="50" t="s">
        <v>41</v>
      </c>
      <c r="D89" s="11">
        <v>2</v>
      </c>
      <c r="E89" s="45"/>
      <c r="F89" s="46"/>
    </row>
    <row r="90" spans="1:6" ht="15" customHeight="1">
      <c r="A90" s="19">
        <v>5298</v>
      </c>
      <c r="B90" s="9" t="s">
        <v>3</v>
      </c>
      <c r="C90" s="50" t="s">
        <v>69</v>
      </c>
      <c r="D90" s="11">
        <v>1</v>
      </c>
      <c r="E90" s="45"/>
      <c r="F90" s="46"/>
    </row>
    <row r="91" spans="1:6" ht="15" customHeight="1">
      <c r="A91" s="19">
        <v>89</v>
      </c>
      <c r="B91" s="9" t="s">
        <v>3</v>
      </c>
      <c r="C91" s="50" t="s">
        <v>70</v>
      </c>
      <c r="D91" s="11">
        <v>3</v>
      </c>
      <c r="E91" s="45"/>
      <c r="F91" s="46"/>
    </row>
    <row r="92" spans="1:6" ht="15" customHeight="1">
      <c r="A92" s="18">
        <v>3846</v>
      </c>
      <c r="B92" s="8" t="s">
        <v>98</v>
      </c>
      <c r="C92" s="8" t="s">
        <v>111</v>
      </c>
      <c r="D92" s="74">
        <v>1</v>
      </c>
      <c r="E92" s="45"/>
      <c r="F92" s="46"/>
    </row>
    <row r="93" spans="1:6" ht="15" customHeight="1">
      <c r="A93" s="19">
        <v>4742</v>
      </c>
      <c r="B93" s="9" t="s">
        <v>98</v>
      </c>
      <c r="C93" s="9" t="s">
        <v>105</v>
      </c>
      <c r="D93" s="13">
        <v>1</v>
      </c>
      <c r="E93" s="45"/>
      <c r="F93" s="46"/>
    </row>
    <row r="94" spans="1:8" ht="15" customHeight="1">
      <c r="A94" s="19">
        <v>4588</v>
      </c>
      <c r="B94" s="9" t="s">
        <v>98</v>
      </c>
      <c r="C94" s="9" t="s">
        <v>100</v>
      </c>
      <c r="D94" s="13">
        <v>3</v>
      </c>
      <c r="E94" s="45"/>
      <c r="F94" s="46"/>
      <c r="G94" s="49"/>
      <c r="H94" s="49"/>
    </row>
    <row r="95" spans="1:8" ht="15" customHeight="1">
      <c r="A95" s="19">
        <v>4587</v>
      </c>
      <c r="B95" s="9" t="s">
        <v>98</v>
      </c>
      <c r="C95" s="9" t="s">
        <v>99</v>
      </c>
      <c r="D95" s="11">
        <v>3</v>
      </c>
      <c r="E95" s="45"/>
      <c r="F95" s="46"/>
      <c r="G95" s="49"/>
      <c r="H95" s="49"/>
    </row>
    <row r="96" spans="1:8" ht="15" customHeight="1">
      <c r="A96" s="19">
        <v>6471</v>
      </c>
      <c r="B96" s="9" t="s">
        <v>98</v>
      </c>
      <c r="C96" s="9" t="s">
        <v>12</v>
      </c>
      <c r="D96" s="13">
        <v>3</v>
      </c>
      <c r="E96" s="45">
        <v>750</v>
      </c>
      <c r="F96" s="46">
        <v>3000</v>
      </c>
      <c r="G96" s="46">
        <f>($F$96/24)*D42</f>
        <v>375</v>
      </c>
      <c r="H96" s="49"/>
    </row>
    <row r="97" spans="1:8" ht="15" customHeight="1">
      <c r="A97" s="20">
        <v>5087</v>
      </c>
      <c r="B97" s="5" t="s">
        <v>98</v>
      </c>
      <c r="C97" s="5" t="s">
        <v>13</v>
      </c>
      <c r="D97" s="14">
        <v>1</v>
      </c>
      <c r="E97" s="45">
        <v>625</v>
      </c>
      <c r="F97" s="46"/>
      <c r="G97" s="46" t="e">
        <f>($F$96/24)*#REF!</f>
        <v>#REF!</v>
      </c>
      <c r="H97" s="49"/>
    </row>
    <row r="98" spans="1:8" ht="15" customHeight="1">
      <c r="A98" s="66"/>
      <c r="B98" s="67"/>
      <c r="C98" s="68"/>
      <c r="D98" s="69"/>
      <c r="E98" s="45"/>
      <c r="F98" s="46"/>
      <c r="G98" s="46"/>
      <c r="H98" s="49"/>
    </row>
    <row r="99" spans="1:8" ht="15" customHeight="1">
      <c r="A99" s="47"/>
      <c r="B99" s="2"/>
      <c r="C99" s="44"/>
      <c r="D99" s="21"/>
      <c r="E99" s="45"/>
      <c r="F99" s="46"/>
      <c r="G99" s="46"/>
      <c r="H99" s="49"/>
    </row>
    <row r="100" spans="1:8" ht="15" customHeight="1">
      <c r="A100" s="47"/>
      <c r="B100" s="2"/>
      <c r="C100" s="44"/>
      <c r="D100" s="21"/>
      <c r="E100" s="45"/>
      <c r="F100" s="46"/>
      <c r="G100" s="46"/>
      <c r="H100" s="49"/>
    </row>
    <row r="101" spans="1:8" ht="15" customHeight="1">
      <c r="A101" s="47"/>
      <c r="B101" s="2"/>
      <c r="C101" s="44"/>
      <c r="D101" s="21"/>
      <c r="E101" s="45"/>
      <c r="F101" s="46"/>
      <c r="G101" s="46"/>
      <c r="H101" s="49"/>
    </row>
    <row r="102" spans="5:8" ht="15" customHeight="1">
      <c r="E102" s="45">
        <v>625</v>
      </c>
      <c r="F102" s="46"/>
      <c r="G102" s="46">
        <f>($F$96/24)*D44</f>
        <v>375</v>
      </c>
      <c r="H102" s="49"/>
    </row>
    <row r="103" spans="5:8" ht="15" customHeight="1">
      <c r="E103" s="45">
        <v>750</v>
      </c>
      <c r="F103" s="46"/>
      <c r="G103" s="46">
        <f>($F$96/24)*D45</f>
        <v>375</v>
      </c>
      <c r="H103" s="49"/>
    </row>
    <row r="104" spans="5:8" ht="15" customHeight="1">
      <c r="E104" s="45"/>
      <c r="F104" s="46"/>
      <c r="G104" s="46"/>
      <c r="H104" s="49"/>
    </row>
    <row r="105" spans="5:8" ht="15" customHeight="1">
      <c r="E105" s="45">
        <v>125</v>
      </c>
      <c r="F105" s="46"/>
      <c r="G105" s="46">
        <f>($F$96/24)*D46</f>
        <v>0</v>
      </c>
      <c r="H105" s="49"/>
    </row>
    <row r="106" spans="5:8" ht="15" customHeight="1">
      <c r="E106" s="45">
        <v>125</v>
      </c>
      <c r="F106" s="46"/>
      <c r="G106" s="46" t="e">
        <f>($F$96/24)*#REF!</f>
        <v>#REF!</v>
      </c>
      <c r="H106" s="49"/>
    </row>
    <row r="107" spans="5:8" ht="15" customHeight="1">
      <c r="E107" s="45"/>
      <c r="F107" s="46"/>
      <c r="G107" s="46"/>
      <c r="H107" s="49"/>
    </row>
    <row r="108" spans="5:8" ht="15" customHeight="1">
      <c r="E108" s="45">
        <v>75</v>
      </c>
      <c r="F108" s="46">
        <v>300</v>
      </c>
      <c r="G108" s="46">
        <f>($F$108/24)*D59</f>
        <v>37.5</v>
      </c>
      <c r="H108" s="49"/>
    </row>
    <row r="109" spans="1:8" ht="15" customHeight="1">
      <c r="A109" s="49"/>
      <c r="D109" s="49"/>
      <c r="E109" s="45">
        <v>50</v>
      </c>
      <c r="F109" s="46"/>
      <c r="G109" s="46" t="e">
        <f>($F$108/24)*#REF!</f>
        <v>#REF!</v>
      </c>
      <c r="H109" s="49"/>
    </row>
    <row r="110" spans="1:8" ht="15" customHeight="1">
      <c r="A110" s="49"/>
      <c r="D110" s="49"/>
      <c r="E110" s="45">
        <v>63</v>
      </c>
      <c r="F110" s="46"/>
      <c r="G110" s="46">
        <f>($F$108/24)*D60</f>
        <v>12.5</v>
      </c>
      <c r="H110" s="49"/>
    </row>
    <row r="111" spans="1:8" ht="15" customHeight="1">
      <c r="A111" s="47"/>
      <c r="B111" s="2"/>
      <c r="C111" s="56"/>
      <c r="D111" s="21"/>
      <c r="E111" s="45">
        <v>13</v>
      </c>
      <c r="F111" s="46"/>
      <c r="G111" s="46">
        <f>($F$108/24)*D111</f>
        <v>0</v>
      </c>
      <c r="H111" s="49"/>
    </row>
    <row r="112" spans="1:8" ht="15" customHeight="1">
      <c r="A112" s="49"/>
      <c r="D112" s="49"/>
      <c r="E112" s="45">
        <v>63</v>
      </c>
      <c r="F112" s="46"/>
      <c r="G112" s="46">
        <f>($F$108/24)*D61</f>
        <v>25</v>
      </c>
      <c r="H112" s="49"/>
    </row>
    <row r="113" spans="1:8" ht="15" customHeight="1">
      <c r="A113" s="47"/>
      <c r="B113" s="2"/>
      <c r="C113" s="44"/>
      <c r="D113" s="21"/>
      <c r="E113" s="45">
        <v>38</v>
      </c>
      <c r="F113" s="46"/>
      <c r="G113" s="46">
        <f>($F$108/24)*D113</f>
        <v>0</v>
      </c>
      <c r="H113" s="49"/>
    </row>
    <row r="114" spans="1:8" ht="15" customHeight="1">
      <c r="A114" s="49"/>
      <c r="D114" s="49"/>
      <c r="E114" s="45">
        <v>575</v>
      </c>
      <c r="F114" s="46">
        <v>2300</v>
      </c>
      <c r="G114" s="46">
        <f>($F$114/24)*D51</f>
        <v>287.5</v>
      </c>
      <c r="H114" s="49"/>
    </row>
    <row r="115" spans="1:8" ht="15" customHeight="1">
      <c r="A115" s="49"/>
      <c r="D115" s="49"/>
      <c r="E115" s="45">
        <v>575</v>
      </c>
      <c r="F115" s="46"/>
      <c r="G115" s="46">
        <f>($F$114/24)*D52</f>
        <v>287.5</v>
      </c>
      <c r="H115" s="49"/>
    </row>
    <row r="116" spans="1:8" ht="15" customHeight="1">
      <c r="A116" s="49"/>
      <c r="D116" s="49"/>
      <c r="E116" s="45">
        <v>479</v>
      </c>
      <c r="F116" s="46"/>
      <c r="G116" s="46">
        <f>($F$114/24)*D55</f>
        <v>287.5</v>
      </c>
      <c r="H116" s="49"/>
    </row>
    <row r="117" spans="1:8" ht="15" customHeight="1">
      <c r="A117" s="49"/>
      <c r="D117" s="49"/>
      <c r="E117" s="45">
        <v>575</v>
      </c>
      <c r="F117" s="46"/>
      <c r="G117" s="46" t="e">
        <f>($F$114/24)*#REF!</f>
        <v>#REF!</v>
      </c>
      <c r="H117" s="49"/>
    </row>
    <row r="118" spans="1:8" ht="15" customHeight="1">
      <c r="A118" s="58"/>
      <c r="D118" s="60"/>
      <c r="E118" s="45">
        <v>96</v>
      </c>
      <c r="F118" s="46"/>
      <c r="G118" s="46">
        <f>($F$114/24)*D118</f>
        <v>0</v>
      </c>
      <c r="H118" s="49"/>
    </row>
    <row r="119" spans="1:8" ht="15" customHeight="1">
      <c r="A119" s="49"/>
      <c r="D119" s="49"/>
      <c r="E119" s="45"/>
      <c r="F119" s="46"/>
      <c r="G119" s="49"/>
      <c r="H119" s="49"/>
    </row>
    <row r="120" spans="1:8" ht="15" customHeight="1">
      <c r="A120" s="49"/>
      <c r="D120" s="49"/>
      <c r="E120" s="45"/>
      <c r="F120" s="46"/>
      <c r="G120" s="49"/>
      <c r="H120" s="49"/>
    </row>
    <row r="121" spans="1:8" ht="15" customHeight="1">
      <c r="A121" s="49"/>
      <c r="D121" s="49"/>
      <c r="E121" s="45"/>
      <c r="F121" s="46"/>
      <c r="G121" s="49"/>
      <c r="H121" s="49"/>
    </row>
    <row r="122" spans="5:6" ht="15" customHeight="1">
      <c r="E122" s="28"/>
      <c r="F122" s="31"/>
    </row>
    <row r="123" spans="1:8" ht="15" customHeight="1">
      <c r="A123" s="49"/>
      <c r="D123" s="49"/>
      <c r="E123" s="45"/>
      <c r="F123" s="46"/>
      <c r="G123" s="49"/>
      <c r="H123" s="49"/>
    </row>
    <row r="124" spans="1:8" ht="15" customHeight="1">
      <c r="A124" s="47"/>
      <c r="B124" s="2"/>
      <c r="C124" s="44"/>
      <c r="D124" s="21"/>
      <c r="E124" s="45"/>
      <c r="F124" s="46"/>
      <c r="G124" s="49"/>
      <c r="H124" s="49"/>
    </row>
    <row r="125" spans="1:8" ht="15" customHeight="1">
      <c r="A125" s="47"/>
      <c r="B125" s="2"/>
      <c r="C125" s="44"/>
      <c r="D125" s="21"/>
      <c r="E125" s="45"/>
      <c r="F125" s="46"/>
      <c r="G125" s="49"/>
      <c r="H125" s="49"/>
    </row>
    <row r="126" spans="1:8" ht="15" customHeight="1">
      <c r="A126" s="47"/>
      <c r="B126" s="2"/>
      <c r="C126" s="44"/>
      <c r="D126" s="21"/>
      <c r="E126" s="45"/>
      <c r="F126" s="46"/>
      <c r="G126" s="49"/>
      <c r="H126" s="49"/>
    </row>
    <row r="127" spans="1:8" ht="15" customHeight="1">
      <c r="A127" s="47"/>
      <c r="B127" s="2"/>
      <c r="C127" s="44"/>
      <c r="D127" s="21"/>
      <c r="E127" s="45"/>
      <c r="F127" s="46"/>
      <c r="G127" s="49"/>
      <c r="H127" s="49"/>
    </row>
    <row r="128" spans="1:8" ht="15" customHeight="1">
      <c r="A128" s="49"/>
      <c r="D128" s="49"/>
      <c r="E128" s="54">
        <v>667</v>
      </c>
      <c r="F128" s="46"/>
      <c r="G128" s="54"/>
      <c r="H128" s="49"/>
    </row>
    <row r="129" spans="1:8" ht="15" customHeight="1">
      <c r="A129" s="49"/>
      <c r="D129" s="49"/>
      <c r="E129" s="54">
        <v>833</v>
      </c>
      <c r="F129" s="46"/>
      <c r="G129" s="54"/>
      <c r="H129" s="49"/>
    </row>
    <row r="130" spans="1:8" ht="15" customHeight="1">
      <c r="A130" s="49"/>
      <c r="D130" s="49"/>
      <c r="E130" s="54">
        <v>167</v>
      </c>
      <c r="F130" s="46"/>
      <c r="G130" s="54"/>
      <c r="H130" s="49"/>
    </row>
    <row r="131" spans="1:8" ht="15" customHeight="1">
      <c r="A131" s="49"/>
      <c r="D131" s="49"/>
      <c r="E131" s="54">
        <v>333</v>
      </c>
      <c r="F131" s="46"/>
      <c r="G131" s="54"/>
      <c r="H131" s="49"/>
    </row>
    <row r="132" spans="1:8" ht="15" customHeight="1">
      <c r="A132" s="47"/>
      <c r="B132" s="2"/>
      <c r="C132" s="44"/>
      <c r="D132" s="21"/>
      <c r="E132" s="54">
        <v>167</v>
      </c>
      <c r="F132" s="46"/>
      <c r="G132" s="54"/>
      <c r="H132" s="49"/>
    </row>
    <row r="133" spans="1:8" ht="15" customHeight="1">
      <c r="A133" s="49"/>
      <c r="D133" s="49"/>
      <c r="E133" s="54">
        <v>1000</v>
      </c>
      <c r="F133" s="46"/>
      <c r="G133" s="54"/>
      <c r="H133" s="49"/>
    </row>
    <row r="134" spans="1:8" ht="15" customHeight="1">
      <c r="A134" s="47"/>
      <c r="B134" s="2"/>
      <c r="C134" s="44"/>
      <c r="D134" s="21"/>
      <c r="E134" s="54">
        <v>167</v>
      </c>
      <c r="F134" s="46"/>
      <c r="G134" s="54"/>
      <c r="H134" s="49"/>
    </row>
    <row r="135" spans="1:8" ht="15" customHeight="1">
      <c r="A135" s="49"/>
      <c r="D135" s="49"/>
      <c r="E135" s="54">
        <v>667</v>
      </c>
      <c r="F135" s="46"/>
      <c r="G135" s="54"/>
      <c r="H135" s="49"/>
    </row>
    <row r="136" spans="1:8" ht="15" customHeight="1">
      <c r="A136" s="49"/>
      <c r="D136" s="49"/>
      <c r="E136" s="45"/>
      <c r="F136" s="46"/>
      <c r="G136" s="49"/>
      <c r="H136" s="49"/>
    </row>
    <row r="137" spans="5:6" ht="15" customHeight="1">
      <c r="E137" s="28"/>
      <c r="F137" s="31"/>
    </row>
    <row r="138" spans="5:6" ht="15" customHeight="1">
      <c r="E138" s="28"/>
      <c r="F138" s="31"/>
    </row>
    <row r="139" spans="5:6" ht="15" customHeight="1">
      <c r="E139" s="28"/>
      <c r="F139" s="31"/>
    </row>
    <row r="140" spans="5:6" ht="15" customHeight="1">
      <c r="E140" s="27"/>
      <c r="F140" s="30"/>
    </row>
    <row r="141" spans="5:6" ht="15" customHeight="1">
      <c r="E141" s="28"/>
      <c r="F141" s="31"/>
    </row>
    <row r="142" spans="1:8" ht="15" customHeight="1">
      <c r="A142" s="49"/>
      <c r="D142" s="49"/>
      <c r="E142" s="45"/>
      <c r="F142" s="46"/>
      <c r="G142" s="49"/>
      <c r="H142" s="49"/>
    </row>
    <row r="143" spans="1:8" ht="15" customHeight="1">
      <c r="A143" s="49"/>
      <c r="D143" s="49"/>
      <c r="E143" s="45"/>
      <c r="F143" s="46"/>
      <c r="G143" s="49"/>
      <c r="H143" s="49"/>
    </row>
    <row r="144" spans="1:8" ht="15" customHeight="1">
      <c r="A144" s="47"/>
      <c r="B144" s="2"/>
      <c r="C144" s="44"/>
      <c r="D144" s="21"/>
      <c r="E144" s="45"/>
      <c r="F144" s="46"/>
      <c r="G144" s="49"/>
      <c r="H144" s="49"/>
    </row>
    <row r="145" spans="1:8" ht="15" customHeight="1">
      <c r="A145" s="49"/>
      <c r="D145" s="49"/>
      <c r="E145" s="45"/>
      <c r="F145" s="46"/>
      <c r="G145" s="49"/>
      <c r="H145" s="49"/>
    </row>
    <row r="146" spans="1:8" ht="15" customHeight="1">
      <c r="A146" s="47"/>
      <c r="B146" s="2"/>
      <c r="C146" s="44"/>
      <c r="D146" s="21"/>
      <c r="E146" s="45"/>
      <c r="F146" s="46"/>
      <c r="G146" s="49"/>
      <c r="H146" s="49"/>
    </row>
    <row r="147" spans="1:8" ht="15" customHeight="1">
      <c r="A147" s="47"/>
      <c r="B147" s="2"/>
      <c r="C147" s="44"/>
      <c r="D147" s="21"/>
      <c r="E147" s="45"/>
      <c r="F147" s="46"/>
      <c r="G147" s="49"/>
      <c r="H147" s="49"/>
    </row>
    <row r="148" spans="1:8" ht="15" customHeight="1">
      <c r="A148" s="47"/>
      <c r="B148" s="2"/>
      <c r="C148" s="44"/>
      <c r="D148" s="21"/>
      <c r="E148" s="45"/>
      <c r="F148" s="46"/>
      <c r="G148" s="49"/>
      <c r="H148" s="49"/>
    </row>
    <row r="149" spans="1:8" ht="15" customHeight="1">
      <c r="A149" s="47"/>
      <c r="B149" s="2"/>
      <c r="C149" s="44"/>
      <c r="D149" s="21"/>
      <c r="E149" s="45"/>
      <c r="F149" s="46"/>
      <c r="G149" s="49"/>
      <c r="H149" s="49"/>
    </row>
    <row r="150" spans="1:8" ht="15" customHeight="1">
      <c r="A150" s="47"/>
      <c r="B150" s="2"/>
      <c r="C150" s="44"/>
      <c r="D150" s="21"/>
      <c r="E150" s="45"/>
      <c r="F150" s="46"/>
      <c r="G150" s="49"/>
      <c r="H150" s="49"/>
    </row>
    <row r="151" spans="1:6" ht="15" customHeight="1">
      <c r="A151" s="47"/>
      <c r="B151" s="2"/>
      <c r="C151" s="44"/>
      <c r="D151" s="21"/>
      <c r="E151" s="45"/>
      <c r="F151" s="46"/>
    </row>
    <row r="152" spans="5:7" ht="15" customHeight="1">
      <c r="E152" s="35">
        <v>100</v>
      </c>
      <c r="F152" s="30">
        <v>800</v>
      </c>
      <c r="G152" s="15" t="e">
        <f>($F$152/24)*#REF!</f>
        <v>#REF!</v>
      </c>
    </row>
    <row r="153" spans="5:7" ht="15" customHeight="1">
      <c r="E153" s="36">
        <v>100</v>
      </c>
      <c r="F153" s="31"/>
      <c r="G153" s="15" t="e">
        <f>($F$152/24)*#REF!</f>
        <v>#REF!</v>
      </c>
    </row>
    <row r="154" spans="1:8" ht="15" customHeight="1">
      <c r="A154" s="49"/>
      <c r="D154" s="49"/>
      <c r="E154" s="45">
        <v>33</v>
      </c>
      <c r="F154" s="46"/>
      <c r="G154" s="46">
        <f>($F$152/24)*D94</f>
        <v>100</v>
      </c>
      <c r="H154" s="49"/>
    </row>
    <row r="155" spans="1:8" ht="15" customHeight="1">
      <c r="A155" s="49"/>
      <c r="D155" s="49"/>
      <c r="E155" s="45">
        <v>100</v>
      </c>
      <c r="F155" s="46"/>
      <c r="G155" s="46" t="e">
        <f>($F$152/24)*#REF!</f>
        <v>#REF!</v>
      </c>
      <c r="H155" s="49"/>
    </row>
    <row r="156" spans="1:8" ht="15" customHeight="1">
      <c r="A156" s="49"/>
      <c r="D156" s="49"/>
      <c r="E156" s="45">
        <v>133</v>
      </c>
      <c r="F156" s="46"/>
      <c r="G156" s="46">
        <f>($F$152/24)*D95</f>
        <v>100</v>
      </c>
      <c r="H156" s="49"/>
    </row>
    <row r="157" spans="1:8" ht="15" customHeight="1">
      <c r="A157" s="47"/>
      <c r="B157" s="2"/>
      <c r="C157" s="2"/>
      <c r="D157" s="61"/>
      <c r="E157" s="45">
        <v>33</v>
      </c>
      <c r="F157" s="46"/>
      <c r="G157" s="46">
        <f>($F$152/24)*D157</f>
        <v>0</v>
      </c>
      <c r="H157" s="49"/>
    </row>
    <row r="158" spans="1:8" ht="15" customHeight="1">
      <c r="A158" s="47"/>
      <c r="B158" s="2"/>
      <c r="C158" s="2"/>
      <c r="D158" s="61"/>
      <c r="E158" s="45">
        <v>67</v>
      </c>
      <c r="F158" s="46"/>
      <c r="G158" s="46">
        <f>($F$152/24)*D158</f>
        <v>0</v>
      </c>
      <c r="H158" s="49"/>
    </row>
    <row r="159" spans="1:8" ht="15" customHeight="1">
      <c r="A159" s="49"/>
      <c r="D159" s="49"/>
      <c r="E159" s="45">
        <v>167</v>
      </c>
      <c r="F159" s="46"/>
      <c r="G159" s="46" t="e">
        <f>($F$152/24)*#REF!</f>
        <v>#REF!</v>
      </c>
      <c r="H159" s="49"/>
    </row>
    <row r="160" spans="1:8" ht="15" customHeight="1">
      <c r="A160" s="49"/>
      <c r="D160" s="49"/>
      <c r="E160" s="45">
        <v>100</v>
      </c>
      <c r="F160" s="46"/>
      <c r="G160" s="46" t="e">
        <f>($F$152/24)*#REF!</f>
        <v>#REF!</v>
      </c>
      <c r="H160" s="49"/>
    </row>
    <row r="161" spans="1:8" ht="15" customHeight="1">
      <c r="A161" s="49"/>
      <c r="D161" s="49"/>
      <c r="E161" s="45"/>
      <c r="F161" s="46"/>
      <c r="G161" s="49"/>
      <c r="H161" s="49"/>
    </row>
    <row r="162" ht="15" customHeight="1"/>
    <row r="163" ht="15" customHeight="1"/>
    <row r="164" ht="15" customHeight="1"/>
    <row r="165" ht="15" customHeight="1"/>
    <row r="166" ht="15.75" customHeight="1"/>
    <row r="167" ht="15.75" customHeight="1"/>
    <row r="168" ht="15.75" customHeight="1"/>
    <row r="173" ht="15.75" customHeight="1"/>
    <row r="174" ht="15.75" customHeight="1"/>
    <row r="175" spans="1:6" ht="15.75" customHeight="1">
      <c r="A175" s="49"/>
      <c r="D175" s="49"/>
      <c r="E175" s="45"/>
      <c r="F175" s="46"/>
    </row>
    <row r="176" ht="15.75" customHeight="1">
      <c r="D176" s="21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&amp;C&amp;"Arial,Fett"&amp;14Eingesetzte Spieler pro Team
</oddHeader>
    <oddFooter>&amp;C&amp;"Arial,Fett"&amp;14Es dürfen maximal 8 Spieler pro Team eingesetzt werden.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Otto</cp:lastModifiedBy>
  <cp:lastPrinted>2016-04-26T07:44:47Z</cp:lastPrinted>
  <dcterms:created xsi:type="dcterms:W3CDTF">2015-03-02T09:10:47Z</dcterms:created>
  <dcterms:modified xsi:type="dcterms:W3CDTF">2019-04-09T23:14:24Z</dcterms:modified>
  <cp:category/>
  <cp:version/>
  <cp:contentType/>
  <cp:contentStatus/>
</cp:coreProperties>
</file>